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15" i="1"/>
  <c r="H34" i="1"/>
  <c r="H62" i="1"/>
  <c r="H38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<sst xmlns="http://schemas.openxmlformats.org/spreadsheetml/2006/main" count="63" uniqueCount="35">
  <si>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</si>
  <si>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</si>
  <si>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</si>
  <si>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</si>
  <si>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</si>
  <si>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</si>
  <si>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</si>
  <si>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</si>
  <si>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</si>
  <si>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</si>
  <si>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</si>
  <si>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</si>
  <si>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</si>
  <si>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</si>
  <si>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</si>
  <si>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</si>
  <si>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</si>
  <si>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</si>
  <si>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</si>
  <si>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</si>
  <si>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</si>
  <si>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</si>
  <si>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</si>
  <si>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</si>
  <si>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</si>
  <si>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</si>
  <si>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</si>
  <si>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</si>
  <si>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</si>
  <si>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</si>
  <si>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</si>
  <si>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</si>
  <si>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17.12.2025 </t>
  </si>
  <si>
    <t>Primljena i neutrošena participacija od 17.12.2025</t>
  </si>
  <si>
    <t xml:space="preserve">Dana 17.12.2025.godine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</si>
</sst>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7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46008</v>
      </c>
      <c r="H12" s="12">
        <v>1791976.95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46008</v>
      </c>
      <c r="H13" s="1">
        <f>H14+H31-H39-H55</f>
        <v>861189.60999999661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46008</v>
      </c>
      <c r="H14" s="2">
        <f>SUM(H15:H30)</f>
        <v>658926.10999999673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f>34898973.62+822.48-34898973.62</f>
        <v>822.47999999672174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</f>
        <v>259011.45000000004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46008</v>
      </c>
      <c r="H31" s="2">
        <f>H32+H33+H34+H35+H37+H38+H36</f>
        <v>241371.78999999998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14694+19247+7347+9106+14694-18000+8071+38081-3999+2794+8071+11900</f>
        <v>112006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46008</v>
      </c>
      <c r="H39" s="3">
        <f>SUM(H40:H54)</f>
        <v>39108.29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822.48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38279.81+6</f>
        <v>38285.81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46008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46008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</f>
        <v>930787.34000000032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1791976.9499999969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2025-12-18T06:21:21Z</dcterms:modified>
  <cp:category/>
  <cp:contentStatus/>
</cp:coreProperties>
</file>